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Carpenter\Desktop\"/>
    </mc:Choice>
  </mc:AlternateContent>
  <xr:revisionPtr revIDLastSave="0" documentId="13_ncr:1_{E1D82D11-5366-40E1-93FE-3FF351791637}" xr6:coauthVersionLast="47" xr6:coauthVersionMax="47" xr10:uidLastSave="{00000000-0000-0000-0000-000000000000}"/>
  <bookViews>
    <workbookView xWindow="-108" yWindow="-108" windowWidth="23256" windowHeight="12576" xr2:uid="{DAE89061-7ADA-42AF-98C0-6E27848ADF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I10" i="1"/>
  <c r="J10" i="1"/>
  <c r="K10" i="1"/>
  <c r="C10" i="1"/>
  <c r="D12" i="1"/>
  <c r="D13" i="1" s="1"/>
</calcChain>
</file>

<file path=xl/sharedStrings.xml><?xml version="1.0" encoding="utf-8"?>
<sst xmlns="http://schemas.openxmlformats.org/spreadsheetml/2006/main" count="56" uniqueCount="48">
  <si>
    <t>Tenant</t>
  </si>
  <si>
    <t>Unit</t>
  </si>
  <si>
    <t>Sq.ST.</t>
  </si>
  <si>
    <t>Monthly Rent</t>
  </si>
  <si>
    <t>Lease Expiration</t>
  </si>
  <si>
    <t>CAM %</t>
  </si>
  <si>
    <t>Monthly Common Area Fees</t>
  </si>
  <si>
    <t>Option</t>
  </si>
  <si>
    <t>Security Deposit</t>
  </si>
  <si>
    <t>Annual Rent</t>
  </si>
  <si>
    <t>Tenant Occupancy %</t>
  </si>
  <si>
    <t>Monthly Total</t>
  </si>
  <si>
    <t>Annual</t>
  </si>
  <si>
    <t>Dollar General</t>
  </si>
  <si>
    <t>924 Windsor</t>
  </si>
  <si>
    <t>Pd.Annually</t>
  </si>
  <si>
    <t>Yes</t>
  </si>
  <si>
    <t>Church of Hope</t>
  </si>
  <si>
    <t>922 Windsor #2</t>
  </si>
  <si>
    <t>No</t>
  </si>
  <si>
    <t>Panda Garden</t>
  </si>
  <si>
    <t>922 Windsor#1</t>
  </si>
  <si>
    <t>Roll &amp; Smoke</t>
  </si>
  <si>
    <t>920 Windsor</t>
  </si>
  <si>
    <t>Dancing Life</t>
  </si>
  <si>
    <t>916-918 Windsor3380</t>
  </si>
  <si>
    <t>Pizza Hut</t>
  </si>
  <si>
    <t>914 Windsor</t>
  </si>
  <si>
    <t>Haumea,LLC</t>
  </si>
  <si>
    <t>908-910 Windsor</t>
  </si>
  <si>
    <t>monthly</t>
  </si>
  <si>
    <t>Moka</t>
  </si>
  <si>
    <t>900 Windsor</t>
  </si>
  <si>
    <t>All Tenants Pay all Utilities</t>
  </si>
  <si>
    <t>Panda Garden-LL pays RE Tax as of Base Year 2004, Panda Gardens pays 14% of difference/overage</t>
  </si>
  <si>
    <t>Pizza Hut-LL Pays RE Tax as of base year 2008, Pizza Hut pays 7.30% of difference/overage</t>
  </si>
  <si>
    <t>Church of Hope-LL pays RE Tax (Gross Lease) except for utilities</t>
  </si>
  <si>
    <t>Roll &amp; Smoke-LL pays RE Tax (Gross Lease) except for utilities</t>
  </si>
  <si>
    <t>Dancing Through Life-LL pays RE Tax (Gross Lease except for utilities.</t>
  </si>
  <si>
    <t>Total estimated CAM Reimbursement  :</t>
  </si>
  <si>
    <t>Estimated LLAnnual Expense liability:</t>
  </si>
  <si>
    <t>CAM Reimbursement:</t>
  </si>
  <si>
    <t>Gross Rental Income</t>
  </si>
  <si>
    <t>TOTAL</t>
  </si>
  <si>
    <t>NOI</t>
  </si>
  <si>
    <t>Cap Rate</t>
  </si>
  <si>
    <t>*Information deemed to be accurate, but not guaranteed.  Buyer to verify this information as provided by Seller, listing broker, and other parties.</t>
  </si>
  <si>
    <t>all utilities: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</si>
</sst>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0" fontId="0" fillId="0" borderId="0" xfId="0" applyNumberFormat="1"/>
    <xf numFmtId="6" fontId="0" fillId="0" borderId="0" xfId="0" applyNumberFormat="1"/>
    <xf numFmtId="8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7">
    <dxf>
      <numFmt numFmtId="14" formatCode="0.00%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5" formatCode="0.000%"/>
    </dxf>
    <dxf>
      <numFmt numFmtId="164" formatCode="&quot;$&quot;#,##0.0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AF088-D88E-4FBD-84B7-B684A794BB39}" name="Table1" displayName="Table1" ref="A1:K11" totalsRowShown="0" headerRowDxfId="6">
  <autoFilter ref="A1:K11" xr:uid="{1E5AF088-D88E-4FBD-84B7-B684A794BB39}"/>
  <tableColumns count="11">
    <tableColumn id="1" xr3:uid="{6B42A290-4D14-4451-9309-3536E9D8A9BF}" name="Tenant"/>
    <tableColumn id="2" xr3:uid="{33894382-3923-4773-87A8-F1033A353746}" name="Unit"/>
    <tableColumn id="3" xr3:uid="{6419D404-AAC2-4353-88DA-2D81F2313E4C}" name="Sq.ST."/>
    <tableColumn id="4" xr3:uid="{13016A28-DBB8-4F5A-A0D8-69F332ABEAA8}" name="Monthly Rent" dataDxfId="5"/>
    <tableColumn id="5" xr3:uid="{A7731D42-C3D7-4E38-9E85-2D0A56658468}" name="Lease Expiration"/>
    <tableColumn id="6" xr3:uid="{5CE86302-6D18-467C-8429-F9D65ACE34F0}" name="CAM %" dataDxfId="4"/>
    <tableColumn id="7" xr3:uid="{3E7EBA94-2E36-4E8F-AC5C-5873B7871DFD}" name="Monthly Common Area Fees" dataDxfId="3"/>
    <tableColumn id="8" xr3:uid="{3969C473-4450-4FE8-9622-4B6CF33904E8}" name="Option"/>
    <tableColumn id="9" xr3:uid="{82CDA0F3-A4D4-447C-BCAD-D106F195601E}" name="Security Deposit" dataDxfId="2"/>
    <tableColumn id="10" xr3:uid="{B7708800-D429-4BAA-BB42-D25BF270659D}" name="Annual Rent" dataDxfId="1"/>
    <tableColumn id="11" xr3:uid="{D1BA7A40-D6B9-4A40-98E0-39D82D391001}" name="Tenant Occupancy 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FD97-DA8F-40B5-B3D3-062982BA297E}">
  <sheetPr>
    <pageSetUpPr fitToPage="1"/>
  </sheetPr>
  <dimension ref="A1:K39"/>
  <sheetViews>
    <sheetView tabSelected="1" workbookViewId="0">
      <selection activeCell="B15" sqref="B15"/>
    </sheetView>
  </sheetViews>
  <sheetFormatPr defaultRowHeight="14.4" x14ac:dyDescent="0.3"/>
  <cols>
    <col min="1" max="1" width="12.6640625" bestFit="1" customWidth="1"/>
    <col min="2" max="2" width="14.109375" bestFit="1" customWidth="1"/>
    <col min="3" max="3" width="12.77734375" customWidth="1"/>
    <col min="4" max="4" width="21.109375" customWidth="1"/>
    <col min="5" max="9" width="10.44140625" customWidth="1"/>
    <col min="10" max="10" width="11" bestFit="1" customWidth="1"/>
    <col min="11" max="11" width="11.6640625" customWidth="1"/>
  </cols>
  <sheetData>
    <row r="1" spans="1:11" s="2" customFormat="1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t="s">
        <v>13</v>
      </c>
      <c r="B2" t="s">
        <v>14</v>
      </c>
      <c r="C2">
        <v>9895</v>
      </c>
      <c r="D2" s="3">
        <v>5143</v>
      </c>
      <c r="E2" s="4">
        <v>46203</v>
      </c>
      <c r="F2" s="5">
        <v>0.34</v>
      </c>
      <c r="G2" s="3" t="s">
        <v>15</v>
      </c>
      <c r="H2" t="s">
        <v>16</v>
      </c>
      <c r="I2" s="3">
        <v>0</v>
      </c>
      <c r="J2" s="3">
        <v>61716</v>
      </c>
      <c r="K2" s="6">
        <v>0.34</v>
      </c>
    </row>
    <row r="3" spans="1:11" x14ac:dyDescent="0.3">
      <c r="A3" t="s">
        <v>17</v>
      </c>
      <c r="B3" t="s">
        <v>18</v>
      </c>
      <c r="C3">
        <v>3250</v>
      </c>
      <c r="D3" s="3">
        <v>2125.33</v>
      </c>
      <c r="E3" s="4">
        <v>45747</v>
      </c>
      <c r="F3" s="5">
        <v>0</v>
      </c>
      <c r="G3" s="3">
        <v>0</v>
      </c>
      <c r="H3" t="s">
        <v>19</v>
      </c>
      <c r="I3" s="3">
        <v>1458</v>
      </c>
      <c r="J3" s="3">
        <v>25504</v>
      </c>
      <c r="K3" s="6">
        <v>0.11</v>
      </c>
    </row>
    <row r="4" spans="1:11" x14ac:dyDescent="0.3">
      <c r="A4" t="s">
        <v>20</v>
      </c>
      <c r="B4" t="s">
        <v>21</v>
      </c>
      <c r="C4">
        <v>3250</v>
      </c>
      <c r="D4" s="3">
        <v>2312.7600000000002</v>
      </c>
      <c r="E4" s="4">
        <v>45808</v>
      </c>
      <c r="F4" s="5">
        <v>0.11</v>
      </c>
      <c r="G4" s="3">
        <v>285</v>
      </c>
      <c r="H4" t="s">
        <v>16</v>
      </c>
      <c r="I4" s="3">
        <v>2031</v>
      </c>
      <c r="J4" s="3">
        <v>27754</v>
      </c>
      <c r="K4" s="6">
        <v>0.11</v>
      </c>
    </row>
    <row r="5" spans="1:11" x14ac:dyDescent="0.3">
      <c r="A5" t="s">
        <v>22</v>
      </c>
      <c r="B5" t="s">
        <v>23</v>
      </c>
      <c r="C5">
        <v>1690</v>
      </c>
      <c r="D5" s="3">
        <v>2174.5500000000002</v>
      </c>
      <c r="E5" s="4">
        <v>45838</v>
      </c>
      <c r="F5" s="5">
        <v>0</v>
      </c>
      <c r="G5" s="3">
        <v>0</v>
      </c>
      <c r="H5" t="s">
        <v>16</v>
      </c>
      <c r="I5" s="3">
        <v>2122.5</v>
      </c>
      <c r="J5" s="3">
        <v>26095</v>
      </c>
      <c r="K5" s="6">
        <v>0.06</v>
      </c>
    </row>
    <row r="6" spans="1:11" x14ac:dyDescent="0.3">
      <c r="A6" t="s">
        <v>24</v>
      </c>
      <c r="B6" t="s">
        <v>25</v>
      </c>
      <c r="C6">
        <v>3380</v>
      </c>
      <c r="D6" s="3">
        <v>2718</v>
      </c>
      <c r="E6" s="4">
        <v>45901</v>
      </c>
      <c r="F6" s="5">
        <v>0</v>
      </c>
      <c r="G6" s="3">
        <v>0</v>
      </c>
      <c r="H6" t="s">
        <v>19</v>
      </c>
      <c r="I6" s="3">
        <v>0</v>
      </c>
      <c r="J6" s="3">
        <v>31059</v>
      </c>
      <c r="K6" s="6">
        <v>0.12</v>
      </c>
    </row>
    <row r="7" spans="1:11" x14ac:dyDescent="0.3">
      <c r="A7" t="s">
        <v>26</v>
      </c>
      <c r="B7" t="s">
        <v>27</v>
      </c>
      <c r="C7">
        <v>1690</v>
      </c>
      <c r="D7" s="3">
        <v>1220</v>
      </c>
      <c r="E7" s="4">
        <v>45869</v>
      </c>
      <c r="F7" s="5">
        <v>7.2999999999999995E-2</v>
      </c>
      <c r="G7" s="3" t="s">
        <v>15</v>
      </c>
      <c r="H7" t="s">
        <v>16</v>
      </c>
      <c r="I7" s="3">
        <v>0</v>
      </c>
      <c r="J7" s="3">
        <v>14640</v>
      </c>
      <c r="K7" s="6">
        <v>7.2999999999999995E-2</v>
      </c>
    </row>
    <row r="8" spans="1:11" x14ac:dyDescent="0.3">
      <c r="A8" t="s">
        <v>28</v>
      </c>
      <c r="B8" t="s">
        <v>29</v>
      </c>
      <c r="C8">
        <v>3461</v>
      </c>
      <c r="D8" s="3">
        <v>2761</v>
      </c>
      <c r="E8" s="4">
        <v>45565</v>
      </c>
      <c r="F8" s="5" t="s">
        <v>30</v>
      </c>
      <c r="G8" s="3">
        <v>1297.8699999999999</v>
      </c>
      <c r="H8" t="s">
        <v>19</v>
      </c>
      <c r="I8" s="3">
        <v>3749.41</v>
      </c>
      <c r="J8" s="3">
        <v>33132</v>
      </c>
      <c r="K8" s="6">
        <v>0.11</v>
      </c>
    </row>
    <row r="9" spans="1:11" x14ac:dyDescent="0.3">
      <c r="A9" t="s">
        <v>31</v>
      </c>
      <c r="B9" t="s">
        <v>32</v>
      </c>
      <c r="C9">
        <v>2436</v>
      </c>
      <c r="D9" s="3">
        <v>2251</v>
      </c>
      <c r="E9" s="4">
        <v>48029</v>
      </c>
      <c r="F9" s="5" t="s">
        <v>30</v>
      </c>
      <c r="G9" s="3">
        <v>1015</v>
      </c>
      <c r="H9" t="s">
        <v>16</v>
      </c>
      <c r="I9" s="3">
        <v>3200</v>
      </c>
      <c r="J9" s="3">
        <v>27012</v>
      </c>
      <c r="K9" s="6">
        <v>0.08</v>
      </c>
    </row>
    <row r="10" spans="1:11" x14ac:dyDescent="0.3">
      <c r="C10">
        <f>SUBTOTAL(109,C2:C9)</f>
        <v>29052</v>
      </c>
      <c r="F10" s="6">
        <f t="shared" ref="D10:K10" si="0">SUBTOTAL(109,F2:F9)</f>
        <v>0.52300000000000002</v>
      </c>
      <c r="G10" s="3">
        <f t="shared" si="0"/>
        <v>2597.87</v>
      </c>
      <c r="I10" s="3">
        <f t="shared" si="0"/>
        <v>12560.91</v>
      </c>
      <c r="J10" s="3">
        <f t="shared" si="0"/>
        <v>246912</v>
      </c>
      <c r="K10">
        <f t="shared" si="0"/>
        <v>1.0030000000000001</v>
      </c>
    </row>
    <row r="11" spans="1:11" x14ac:dyDescent="0.3">
      <c r="D11" s="3"/>
      <c r="F11" s="5"/>
      <c r="G11" s="3"/>
      <c r="I11" s="3"/>
      <c r="J11" s="3"/>
      <c r="K11" s="6"/>
    </row>
    <row r="12" spans="1:11" x14ac:dyDescent="0.3">
      <c r="C12" s="1" t="s">
        <v>11</v>
      </c>
      <c r="D12" s="3">
        <f>SUM(D2:D11)</f>
        <v>20705.64</v>
      </c>
    </row>
    <row r="13" spans="1:11" x14ac:dyDescent="0.3">
      <c r="C13" t="s">
        <v>12</v>
      </c>
      <c r="D13" s="3">
        <f>12*(D12)</f>
        <v>248467.68</v>
      </c>
    </row>
    <row r="15" spans="1:11" x14ac:dyDescent="0.3">
      <c r="A15" t="s">
        <v>33</v>
      </c>
      <c r="B15" t="s">
        <v>47</v>
      </c>
    </row>
    <row r="16" spans="1:11" x14ac:dyDescent="0.3">
      <c r="A16" t="s">
        <v>34</v>
      </c>
    </row>
    <row r="17" spans="1:4" x14ac:dyDescent="0.3">
      <c r="A17" t="s">
        <v>35</v>
      </c>
    </row>
    <row r="18" spans="1:4" x14ac:dyDescent="0.3">
      <c r="A18" t="s">
        <v>36</v>
      </c>
    </row>
    <row r="19" spans="1:4" x14ac:dyDescent="0.3">
      <c r="A19" t="s">
        <v>37</v>
      </c>
    </row>
    <row r="20" spans="1:4" x14ac:dyDescent="0.3">
      <c r="A20" t="s">
        <v>38</v>
      </c>
    </row>
    <row r="23" spans="1:4" x14ac:dyDescent="0.3">
      <c r="A23" t="s">
        <v>39</v>
      </c>
      <c r="D23" s="7">
        <v>74460</v>
      </c>
    </row>
    <row r="24" spans="1:4" x14ac:dyDescent="0.3">
      <c r="A24" t="s">
        <v>40</v>
      </c>
      <c r="D24" s="7">
        <v>41540</v>
      </c>
    </row>
    <row r="26" spans="1:4" x14ac:dyDescent="0.3">
      <c r="B26" t="s">
        <v>42</v>
      </c>
      <c r="D26" s="3">
        <v>248467.68</v>
      </c>
    </row>
    <row r="27" spans="1:4" x14ac:dyDescent="0.3">
      <c r="B27" t="s">
        <v>41</v>
      </c>
      <c r="D27" s="3">
        <v>74460</v>
      </c>
    </row>
    <row r="29" spans="1:4" x14ac:dyDescent="0.3">
      <c r="B29" t="s">
        <v>43</v>
      </c>
      <c r="D29" s="8">
        <v>322927.68</v>
      </c>
    </row>
    <row r="32" spans="1:4" x14ac:dyDescent="0.3">
      <c r="B32" t="s">
        <v>44</v>
      </c>
      <c r="D32" s="3">
        <v>281387.68</v>
      </c>
    </row>
    <row r="34" spans="1:4" x14ac:dyDescent="0.3">
      <c r="B34" t="s">
        <v>45</v>
      </c>
      <c r="D34" s="9">
        <v>0.1</v>
      </c>
    </row>
    <row r="39" spans="1:4" x14ac:dyDescent="0.3">
      <c r="A39" t="s">
        <v>46</v>
      </c>
    </row>
  </sheetData>
  <pageMargins left="0.7" right="0.7" top="0.75" bottom="0.75" header="0.3" footer="0.3"/>
  <pageSetup scale="8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carpenter</dc:creator>
  <cp:lastModifiedBy>robert carpenter</cp:lastModifiedBy>
  <cp:lastPrinted>2023-09-27T15:09:49Z</cp:lastPrinted>
  <dcterms:created xsi:type="dcterms:W3CDTF">2023-09-21T18:23:29Z</dcterms:created>
  <dcterms:modified xsi:type="dcterms:W3CDTF">2023-09-27T15:16:07Z</dcterms:modified>
</cp:coreProperties>
</file>